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\Solid Waste\FY21\Bank Statements\"/>
    </mc:Choice>
  </mc:AlternateContent>
  <xr:revisionPtr revIDLastSave="0" documentId="13_ncr:1_{893E727A-D2C8-4396-A8D0-008761F7AE16}" xr6:coauthVersionLast="36" xr6:coauthVersionMax="36" xr10:uidLastSave="{00000000-0000-0000-0000-000000000000}"/>
  <bookViews>
    <workbookView xWindow="360" yWindow="276" windowWidth="14892" windowHeight="787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48" i="1" l="1"/>
  <c r="D29" i="1"/>
  <c r="E29" i="1" s="1"/>
  <c r="I18" i="1"/>
  <c r="J18" i="1" s="1"/>
  <c r="J19" i="1" s="1"/>
  <c r="D18" i="1"/>
  <c r="E18" i="1" s="1"/>
  <c r="I22" i="1" l="1"/>
  <c r="I29" i="1" s="1"/>
  <c r="J29" i="1" s="1"/>
  <c r="J30" i="1" s="1"/>
  <c r="E19" i="1"/>
  <c r="E30" i="1" s="1"/>
</calcChain>
</file>

<file path=xl/sharedStrings.xml><?xml version="1.0" encoding="utf-8"?>
<sst xmlns="http://schemas.openxmlformats.org/spreadsheetml/2006/main" count="43" uniqueCount="35">
  <si>
    <t>BANK RECONCILIATION</t>
  </si>
  <si>
    <t xml:space="preserve">Name of Account </t>
  </si>
  <si>
    <t xml:space="preserve">Month of </t>
  </si>
  <si>
    <t xml:space="preserve">Bank </t>
  </si>
  <si>
    <t xml:space="preserve">Prepared by </t>
  </si>
  <si>
    <t>KS</t>
  </si>
  <si>
    <t>GL ACCOUNT BALANCE</t>
  </si>
  <si>
    <t>BALANCE PER BANK STATEMENT</t>
  </si>
  <si>
    <t>AS OF:</t>
  </si>
  <si>
    <t>ADD DEBITS:</t>
  </si>
  <si>
    <t xml:space="preserve">ADD DEPOSITS IN </t>
  </si>
  <si>
    <t>TRANSIT</t>
  </si>
  <si>
    <t>Deposits</t>
  </si>
  <si>
    <t>TOTAL DEBITS:</t>
  </si>
  <si>
    <t>TOTAL IN TRANSIT:</t>
  </si>
  <si>
    <t>TOTAL</t>
  </si>
  <si>
    <t xml:space="preserve">LESS CHECKS </t>
  </si>
  <si>
    <t>LESS CREDITS</t>
  </si>
  <si>
    <t>OUTSTANDING</t>
  </si>
  <si>
    <t>Listed Below</t>
  </si>
  <si>
    <t>S/C</t>
  </si>
  <si>
    <t>Check/Dep printing</t>
  </si>
  <si>
    <t>TOTAL CREDITS:</t>
  </si>
  <si>
    <t>BANK BALANCE -Per General Ledger</t>
  </si>
  <si>
    <t>BANK BALANCE -Per Reconciliation</t>
  </si>
  <si>
    <t>CHECKS OUTSTANDING</t>
  </si>
  <si>
    <t>NUMBER</t>
  </si>
  <si>
    <t>AMOUNT</t>
  </si>
  <si>
    <t>Deep South Solid Waste</t>
  </si>
  <si>
    <t>Transfer from Ga Fund 1</t>
  </si>
  <si>
    <t>Transfer to GF 1</t>
  </si>
  <si>
    <t>Regions Bank #538</t>
  </si>
  <si>
    <t>Interest</t>
  </si>
  <si>
    <t>Dec 2020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</si>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</sst>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sz val="10"/>
      <color rgb="FF000000"/>
      <name val="Arial MT"/>
    </font>
    <font>
      <b/>
      <sz val="18"/>
      <color rgb="FF000000"/>
      <name val="Arial MT"/>
    </font>
    <font>
      <b/>
      <sz val="10"/>
      <color rgb="FF000000"/>
      <name val="Arial MT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FFF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0" applyFont="1" applyFill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right" wrapText="1"/>
    </xf>
    <xf numFmtId="0" fontId="1" fillId="2" borderId="29" xfId="0" applyFont="1" applyFill="1" applyBorder="1" applyAlignment="1">
      <alignment horizontal="right" wrapText="1"/>
    </xf>
    <xf numFmtId="0" fontId="1" fillId="2" borderId="30" xfId="0" applyFont="1" applyFill="1" applyBorder="1" applyAlignment="1">
      <alignment horizontal="right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43" fontId="1" fillId="2" borderId="18" xfId="1" applyFont="1" applyFill="1" applyBorder="1" applyAlignment="1">
      <alignment horizontal="right" wrapText="1"/>
    </xf>
    <xf numFmtId="8" fontId="3" fillId="2" borderId="6" xfId="0" applyNumberFormat="1" applyFont="1" applyFill="1" applyBorder="1" applyAlignment="1">
      <alignment horizontal="center"/>
    </xf>
    <xf numFmtId="8" fontId="3" fillId="2" borderId="13" xfId="0" applyNumberFormat="1" applyFont="1" applyFill="1" applyBorder="1" applyAlignment="1">
      <alignment horizontal="center"/>
    </xf>
    <xf numFmtId="8" fontId="1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4" fontId="1" fillId="3" borderId="0" xfId="0" quotePrefix="1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8" fontId="1" fillId="2" borderId="18" xfId="0" applyNumberFormat="1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left"/>
    </xf>
    <xf numFmtId="4" fontId="1" fillId="2" borderId="18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right"/>
    </xf>
    <xf numFmtId="4" fontId="1" fillId="2" borderId="18" xfId="1" applyNumberFormat="1" applyFont="1" applyFill="1" applyBorder="1" applyAlignment="1">
      <alignment horizontal="right" wrapText="1"/>
    </xf>
    <xf numFmtId="4" fontId="1" fillId="2" borderId="18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0" xfId="0" applyBorder="1" applyAlignment="1"/>
    <xf numFmtId="164" fontId="1" fillId="2" borderId="32" xfId="0" applyNumberFormat="1" applyFont="1" applyFill="1" applyBorder="1" applyAlignment="1">
      <alignment horizontal="right"/>
    </xf>
    <xf numFmtId="0" fontId="3" fillId="2" borderId="33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right" wrapText="1"/>
    </xf>
    <xf numFmtId="0" fontId="1" fillId="2" borderId="32" xfId="0" applyFont="1" applyFill="1" applyBorder="1" applyAlignment="1">
      <alignment horizontal="right" wrapText="1"/>
    </xf>
    <xf numFmtId="0" fontId="1" fillId="2" borderId="34" xfId="0" applyFont="1" applyFill="1" applyBorder="1" applyAlignment="1">
      <alignment horizontal="right" wrapText="1"/>
    </xf>
    <xf numFmtId="0" fontId="1" fillId="2" borderId="35" xfId="0" applyFont="1" applyFill="1" applyBorder="1" applyAlignment="1">
      <alignment horizontal="right" wrapText="1"/>
    </xf>
    <xf numFmtId="0" fontId="1" fillId="2" borderId="35" xfId="0" applyFont="1" applyFill="1" applyBorder="1" applyAlignment="1">
      <alignment horizontal="center" wrapText="1"/>
    </xf>
    <xf numFmtId="0" fontId="1" fillId="2" borderId="35" xfId="0" applyFont="1" applyFill="1" applyBorder="1" applyAlignment="1">
      <alignment horizontal="left" wrapText="1"/>
    </xf>
    <xf numFmtId="44" fontId="1" fillId="2" borderId="36" xfId="0" applyNumberFormat="1" applyFont="1" applyFill="1" applyBorder="1" applyAlignment="1">
      <alignment horizontal="right" wrapText="1"/>
    </xf>
    <xf numFmtId="0" fontId="1" fillId="2" borderId="33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0" fillId="0" borderId="22" xfId="0" applyBorder="1" applyAlignment="1"/>
    <xf numFmtId="0" fontId="1" fillId="2" borderId="2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0" fillId="0" borderId="6" xfId="0" applyBorder="1" applyAlignment="1"/>
    <xf numFmtId="0" fontId="0" fillId="0" borderId="12" xfId="0" applyBorder="1" applyAlignment="1"/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E38" sqref="E38"/>
    </sheetView>
  </sheetViews>
  <sheetFormatPr defaultRowHeight="14.4"/>
  <cols>
    <col min="1" max="1" width="4.109375" customWidth="1"/>
    <col min="2" max="3" width="11.5546875" customWidth="1"/>
    <col min="4" max="4" width="13.109375" customWidth="1"/>
    <col min="5" max="5" width="15.5546875" customWidth="1"/>
    <col min="6" max="6" width="1.5546875" customWidth="1"/>
    <col min="7" max="7" width="9.88671875" customWidth="1"/>
    <col min="8" max="8" width="11.109375" customWidth="1"/>
    <col min="9" max="9" width="12.44140625" customWidth="1"/>
    <col min="10" max="10" width="14.109375" customWidth="1"/>
  </cols>
  <sheetData>
    <row r="1" spans="1:11" ht="23.25" customHeight="1" thickBot="1">
      <c r="A1" s="1"/>
      <c r="B1" s="83" t="s">
        <v>0</v>
      </c>
      <c r="C1" s="84"/>
      <c r="D1" s="84"/>
      <c r="E1" s="84"/>
      <c r="F1" s="84"/>
      <c r="G1" s="84"/>
      <c r="H1" s="84"/>
      <c r="I1" s="84"/>
      <c r="J1" s="85"/>
      <c r="K1" s="1"/>
    </row>
    <row r="2" spans="1:11">
      <c r="A2" s="1"/>
      <c r="B2" s="2"/>
      <c r="C2" s="3"/>
      <c r="D2" s="3"/>
      <c r="E2" s="4"/>
      <c r="F2" s="4"/>
      <c r="G2" s="3"/>
      <c r="H2" s="3"/>
      <c r="I2" s="3"/>
      <c r="J2" s="5"/>
      <c r="K2" s="1"/>
    </row>
    <row r="3" spans="1:11">
      <c r="A3" s="1"/>
      <c r="B3" s="86" t="s">
        <v>1</v>
      </c>
      <c r="C3" s="87"/>
      <c r="D3" s="88" t="s">
        <v>28</v>
      </c>
      <c r="E3" s="89"/>
      <c r="F3" s="4"/>
      <c r="G3" s="3"/>
      <c r="H3" s="56" t="s">
        <v>2</v>
      </c>
      <c r="I3" s="6" t="s">
        <v>33</v>
      </c>
      <c r="J3" s="5"/>
      <c r="K3" s="1"/>
    </row>
    <row r="4" spans="1:11">
      <c r="A4" s="1"/>
      <c r="B4" s="2"/>
      <c r="C4" s="3"/>
      <c r="D4" s="3"/>
      <c r="E4" s="4"/>
      <c r="F4" s="4"/>
      <c r="G4" s="3"/>
      <c r="H4" s="3"/>
      <c r="I4" s="3"/>
      <c r="J4" s="5"/>
      <c r="K4" s="1"/>
    </row>
    <row r="5" spans="1:11" ht="18" customHeight="1" thickBot="1">
      <c r="A5" s="1"/>
      <c r="B5" s="7" t="s">
        <v>3</v>
      </c>
      <c r="C5" s="93" t="s">
        <v>31</v>
      </c>
      <c r="D5" s="93"/>
      <c r="E5" s="94"/>
      <c r="F5" s="8"/>
      <c r="G5" s="9"/>
      <c r="H5" s="10" t="s">
        <v>4</v>
      </c>
      <c r="I5" s="8" t="s">
        <v>5</v>
      </c>
      <c r="J5" s="11"/>
      <c r="K5" s="1"/>
    </row>
    <row r="6" spans="1:11" ht="15" thickTop="1">
      <c r="A6" s="1"/>
      <c r="B6" s="2"/>
      <c r="C6" s="3"/>
      <c r="D6" s="12"/>
      <c r="E6" s="4"/>
      <c r="F6" s="13"/>
      <c r="G6" s="3"/>
      <c r="H6" s="3"/>
      <c r="I6" s="12"/>
      <c r="J6" s="5"/>
      <c r="K6" s="1"/>
    </row>
    <row r="7" spans="1:11" ht="13.5" customHeight="1">
      <c r="A7" s="1"/>
      <c r="B7" s="75" t="s">
        <v>6</v>
      </c>
      <c r="C7" s="76"/>
      <c r="D7" s="90"/>
      <c r="E7" s="23">
        <v>248022.40000000026</v>
      </c>
      <c r="F7" s="24"/>
      <c r="G7" s="91" t="s">
        <v>7</v>
      </c>
      <c r="H7" s="76"/>
      <c r="I7" s="92"/>
      <c r="J7" s="25">
        <v>109262.93</v>
      </c>
      <c r="K7" s="1"/>
    </row>
    <row r="8" spans="1:11">
      <c r="A8" s="1"/>
      <c r="B8" s="26"/>
      <c r="C8" s="27"/>
      <c r="D8" s="28"/>
      <c r="E8" s="29"/>
      <c r="F8" s="30"/>
      <c r="G8" s="57" t="s">
        <v>8</v>
      </c>
      <c r="H8" s="31">
        <v>44196</v>
      </c>
      <c r="I8" s="32"/>
      <c r="J8" s="33"/>
      <c r="K8" s="1"/>
    </row>
    <row r="9" spans="1:11">
      <c r="A9" s="1"/>
      <c r="B9" s="75" t="s">
        <v>9</v>
      </c>
      <c r="C9" s="76"/>
      <c r="D9" s="28"/>
      <c r="E9" s="29"/>
      <c r="F9" s="30"/>
      <c r="G9" s="76" t="s">
        <v>10</v>
      </c>
      <c r="H9" s="76"/>
      <c r="I9" s="34">
        <v>0</v>
      </c>
      <c r="J9" s="33"/>
      <c r="K9" s="1"/>
    </row>
    <row r="10" spans="1:11">
      <c r="A10" s="1"/>
      <c r="B10" s="35"/>
      <c r="C10" s="32"/>
      <c r="D10" s="36"/>
      <c r="E10" s="29"/>
      <c r="F10" s="30"/>
      <c r="G10" s="60" t="s">
        <v>11</v>
      </c>
      <c r="H10" s="32"/>
      <c r="I10" s="36"/>
      <c r="J10" s="33"/>
      <c r="K10" s="1"/>
    </row>
    <row r="11" spans="1:11">
      <c r="A11" s="1"/>
      <c r="B11" s="37"/>
      <c r="C11" s="32"/>
      <c r="D11" s="38"/>
      <c r="E11" s="29"/>
      <c r="F11" s="30"/>
      <c r="G11" s="39"/>
      <c r="H11" s="32"/>
      <c r="I11" s="38"/>
      <c r="J11" s="33"/>
      <c r="K11" s="1"/>
    </row>
    <row r="12" spans="1:11">
      <c r="A12" s="1"/>
      <c r="B12" s="59" t="s">
        <v>12</v>
      </c>
      <c r="C12" s="40"/>
      <c r="D12" s="38">
        <v>0</v>
      </c>
      <c r="E12" s="29"/>
      <c r="F12" s="30"/>
      <c r="G12" s="41"/>
      <c r="H12" s="40"/>
      <c r="I12" s="38"/>
      <c r="J12" s="33"/>
      <c r="K12" s="1"/>
    </row>
    <row r="13" spans="1:11">
      <c r="A13" s="1"/>
      <c r="B13" s="73" t="s">
        <v>29</v>
      </c>
      <c r="C13" s="80"/>
      <c r="D13" s="38">
        <v>0</v>
      </c>
      <c r="E13" s="29"/>
      <c r="F13" s="30"/>
      <c r="G13" s="41"/>
      <c r="H13" s="40"/>
      <c r="I13" s="38"/>
      <c r="J13" s="33"/>
      <c r="K13" s="1"/>
    </row>
    <row r="14" spans="1:11">
      <c r="A14" s="1"/>
      <c r="B14" s="73" t="s">
        <v>32</v>
      </c>
      <c r="C14" s="80"/>
      <c r="D14" s="38">
        <v>2.15</v>
      </c>
      <c r="E14" s="29"/>
      <c r="F14" s="30"/>
      <c r="G14" s="41"/>
      <c r="H14" s="40"/>
      <c r="I14" s="38"/>
      <c r="J14" s="33"/>
      <c r="K14" s="1"/>
    </row>
    <row r="15" spans="1:11">
      <c r="A15" s="1"/>
      <c r="B15" s="73"/>
      <c r="C15" s="80"/>
      <c r="D15" s="38"/>
      <c r="E15" s="29"/>
      <c r="F15" s="30"/>
      <c r="G15" s="41"/>
      <c r="H15" s="40"/>
      <c r="I15" s="38"/>
      <c r="J15" s="33"/>
      <c r="K15" s="1"/>
    </row>
    <row r="16" spans="1:11">
      <c r="A16" s="1"/>
      <c r="B16" s="42"/>
      <c r="C16" s="40"/>
      <c r="D16" s="38"/>
      <c r="E16" s="29"/>
      <c r="F16" s="30"/>
      <c r="G16" s="41"/>
      <c r="H16" s="40"/>
      <c r="I16" s="38"/>
      <c r="J16" s="33"/>
      <c r="K16" s="1"/>
    </row>
    <row r="17" spans="1:11">
      <c r="A17" s="1"/>
      <c r="B17" s="42"/>
      <c r="C17" s="40"/>
      <c r="D17" s="38"/>
      <c r="E17" s="29"/>
      <c r="F17" s="30"/>
      <c r="G17" s="41"/>
      <c r="H17" s="40"/>
      <c r="I17" s="38"/>
      <c r="J17" s="33"/>
      <c r="K17" s="1"/>
    </row>
    <row r="18" spans="1:11">
      <c r="A18" s="1"/>
      <c r="B18" s="75" t="s">
        <v>13</v>
      </c>
      <c r="C18" s="76"/>
      <c r="D18" s="43">
        <f>SUM(D9:D17)</f>
        <v>2.15</v>
      </c>
      <c r="E18" s="44">
        <f>+D18</f>
        <v>2.15</v>
      </c>
      <c r="F18" s="45"/>
      <c r="G18" s="76" t="s">
        <v>14</v>
      </c>
      <c r="H18" s="76"/>
      <c r="I18" s="38">
        <f>SUM(I9:I17)</f>
        <v>0</v>
      </c>
      <c r="J18" s="46">
        <f>+I18</f>
        <v>0</v>
      </c>
      <c r="K18" s="1"/>
    </row>
    <row r="19" spans="1:11" ht="16.5" customHeight="1">
      <c r="A19" s="1"/>
      <c r="B19" s="26"/>
      <c r="C19" s="61"/>
      <c r="D19" s="29" t="s">
        <v>15</v>
      </c>
      <c r="E19" s="47">
        <f>+E7+E18</f>
        <v>248024.55000000025</v>
      </c>
      <c r="F19" s="48"/>
      <c r="G19" s="27"/>
      <c r="H19" s="57" t="s">
        <v>15</v>
      </c>
      <c r="I19" s="27"/>
      <c r="J19" s="62">
        <f>+J7+J18</f>
        <v>109262.93</v>
      </c>
      <c r="K19" s="1"/>
    </row>
    <row r="20" spans="1:11" ht="15" customHeight="1">
      <c r="A20" s="1"/>
      <c r="B20" s="75"/>
      <c r="C20" s="76"/>
      <c r="D20" s="58"/>
      <c r="E20" s="29"/>
      <c r="F20" s="30"/>
      <c r="G20" s="76" t="s">
        <v>16</v>
      </c>
      <c r="H20" s="76"/>
      <c r="I20" s="58"/>
      <c r="J20" s="33"/>
      <c r="K20" s="1"/>
    </row>
    <row r="21" spans="1:11">
      <c r="A21" s="1"/>
      <c r="B21" s="75" t="s">
        <v>17</v>
      </c>
      <c r="C21" s="76"/>
      <c r="D21" s="32"/>
      <c r="E21" s="29"/>
      <c r="F21" s="30"/>
      <c r="G21" s="76" t="s">
        <v>18</v>
      </c>
      <c r="H21" s="76"/>
      <c r="I21" s="32"/>
      <c r="J21" s="33"/>
      <c r="K21" s="1"/>
    </row>
    <row r="22" spans="1:11">
      <c r="A22" s="1"/>
      <c r="B22" s="35"/>
      <c r="C22" s="32"/>
      <c r="D22" s="38"/>
      <c r="E22" s="29"/>
      <c r="F22" s="30"/>
      <c r="G22" s="81" t="s">
        <v>19</v>
      </c>
      <c r="H22" s="82"/>
      <c r="I22" s="38">
        <f>+J48</f>
        <v>11238.38</v>
      </c>
      <c r="J22" s="33"/>
      <c r="K22" s="1"/>
    </row>
    <row r="23" spans="1:11">
      <c r="A23" s="1"/>
      <c r="B23" s="73" t="s">
        <v>34</v>
      </c>
      <c r="C23" s="80"/>
      <c r="D23" s="38">
        <v>0</v>
      </c>
      <c r="E23" s="29"/>
      <c r="F23" s="30"/>
      <c r="G23" s="41"/>
      <c r="H23" s="40"/>
      <c r="I23" s="38"/>
      <c r="J23" s="33"/>
      <c r="K23" s="1"/>
    </row>
    <row r="24" spans="1:11">
      <c r="A24" s="1"/>
      <c r="B24" s="59" t="s">
        <v>20</v>
      </c>
      <c r="C24" s="40"/>
      <c r="D24" s="38">
        <v>0</v>
      </c>
      <c r="E24" s="29"/>
      <c r="F24" s="30"/>
      <c r="G24" s="41"/>
      <c r="H24" s="40"/>
      <c r="I24" s="38"/>
      <c r="J24" s="33"/>
      <c r="K24" s="1"/>
    </row>
    <row r="25" spans="1:11">
      <c r="A25" s="1"/>
      <c r="B25" s="73" t="s">
        <v>21</v>
      </c>
      <c r="C25" s="74"/>
      <c r="D25" s="38">
        <v>0</v>
      </c>
      <c r="E25" s="29"/>
      <c r="F25" s="30"/>
      <c r="G25" s="41"/>
      <c r="H25" s="40"/>
      <c r="I25" s="38"/>
      <c r="J25" s="33"/>
      <c r="K25" s="1"/>
    </row>
    <row r="26" spans="1:11">
      <c r="A26" s="1"/>
      <c r="B26" s="73" t="s">
        <v>30</v>
      </c>
      <c r="C26" s="74"/>
      <c r="D26" s="38">
        <v>150000</v>
      </c>
      <c r="E26" s="29"/>
      <c r="F26" s="30"/>
      <c r="G26" s="41"/>
      <c r="H26" s="40"/>
      <c r="I26" s="38"/>
      <c r="J26" s="33"/>
      <c r="K26" s="1"/>
    </row>
    <row r="27" spans="1:11">
      <c r="A27" s="1"/>
      <c r="B27" s="42"/>
      <c r="C27" s="40"/>
      <c r="D27" s="38"/>
      <c r="E27" s="29"/>
      <c r="F27" s="30"/>
      <c r="G27" s="41"/>
      <c r="H27" s="40"/>
      <c r="I27" s="38"/>
      <c r="J27" s="33"/>
      <c r="K27" s="1"/>
    </row>
    <row r="28" spans="1:11">
      <c r="A28" s="1"/>
      <c r="B28" s="42"/>
      <c r="C28" s="40"/>
      <c r="D28" s="38"/>
      <c r="E28" s="29"/>
      <c r="F28" s="30"/>
      <c r="G28" s="41"/>
      <c r="H28" s="40"/>
      <c r="I28" s="38"/>
      <c r="J28" s="33"/>
      <c r="K28" s="1"/>
    </row>
    <row r="29" spans="1:11">
      <c r="A29" s="1"/>
      <c r="B29" s="75" t="s">
        <v>22</v>
      </c>
      <c r="C29" s="76"/>
      <c r="D29" s="43">
        <f>SUM(D20:D28)</f>
        <v>150000</v>
      </c>
      <c r="E29" s="44">
        <f>+D29</f>
        <v>150000</v>
      </c>
      <c r="F29" s="49"/>
      <c r="G29" s="27"/>
      <c r="H29" s="27"/>
      <c r="I29" s="38">
        <f>SUM(I20:I28)</f>
        <v>11238.38</v>
      </c>
      <c r="J29" s="50">
        <f>+I29</f>
        <v>11238.38</v>
      </c>
      <c r="K29" s="1"/>
    </row>
    <row r="30" spans="1:11" ht="19.5" customHeight="1" thickBot="1">
      <c r="A30" s="1"/>
      <c r="B30" s="75" t="s">
        <v>23</v>
      </c>
      <c r="C30" s="76"/>
      <c r="D30" s="76"/>
      <c r="E30" s="51">
        <f>+E19-E29</f>
        <v>98024.55000000025</v>
      </c>
      <c r="F30" s="52"/>
      <c r="G30" s="76" t="s">
        <v>24</v>
      </c>
      <c r="H30" s="76"/>
      <c r="I30" s="76"/>
      <c r="J30" s="53">
        <f>+J19-J29</f>
        <v>98024.549999999988</v>
      </c>
      <c r="K30" s="1"/>
    </row>
    <row r="31" spans="1:11" ht="9" customHeight="1" thickTop="1">
      <c r="A31" s="1"/>
      <c r="B31" s="15"/>
      <c r="C31" s="16"/>
      <c r="D31" s="16"/>
      <c r="E31" s="17"/>
      <c r="F31" s="17"/>
      <c r="G31" s="16"/>
      <c r="H31" s="16"/>
      <c r="I31" s="16"/>
      <c r="J31" s="18"/>
      <c r="K31" s="1"/>
    </row>
    <row r="32" spans="1:11">
      <c r="A32" s="1"/>
      <c r="B32" s="77" t="s">
        <v>25</v>
      </c>
      <c r="C32" s="78"/>
      <c r="D32" s="78"/>
      <c r="E32" s="78"/>
      <c r="F32" s="78"/>
      <c r="G32" s="78"/>
      <c r="H32" s="78"/>
      <c r="I32" s="78"/>
      <c r="J32" s="79"/>
      <c r="K32" s="1"/>
    </row>
    <row r="33" spans="1:11" ht="9" customHeight="1">
      <c r="A33" s="1"/>
      <c r="B33" s="2"/>
      <c r="C33" s="3"/>
      <c r="D33" s="3"/>
      <c r="E33" s="4"/>
      <c r="F33" s="4"/>
      <c r="G33" s="3"/>
      <c r="H33" s="3"/>
      <c r="I33" s="3"/>
      <c r="J33" s="5"/>
      <c r="K33" s="1"/>
    </row>
    <row r="34" spans="1:11">
      <c r="A34" s="1"/>
      <c r="B34" s="63" t="s">
        <v>26</v>
      </c>
      <c r="C34" s="20" t="s">
        <v>27</v>
      </c>
      <c r="D34" s="20" t="s">
        <v>26</v>
      </c>
      <c r="E34" s="20" t="s">
        <v>27</v>
      </c>
      <c r="F34" s="20"/>
      <c r="G34" s="19" t="s">
        <v>26</v>
      </c>
      <c r="H34" s="20" t="s">
        <v>27</v>
      </c>
      <c r="I34" s="20" t="s">
        <v>26</v>
      </c>
      <c r="J34" s="64" t="s">
        <v>27</v>
      </c>
      <c r="K34" s="1"/>
    </row>
    <row r="35" spans="1:11">
      <c r="A35" s="1"/>
      <c r="B35" s="72">
        <v>1323</v>
      </c>
      <c r="C35" s="22">
        <v>11238.38</v>
      </c>
      <c r="D35" s="21"/>
      <c r="E35" s="21"/>
      <c r="F35" s="21"/>
      <c r="G35" s="14"/>
      <c r="H35" s="14"/>
      <c r="I35" s="21"/>
      <c r="J35" s="66"/>
      <c r="K35" s="1"/>
    </row>
    <row r="36" spans="1:11">
      <c r="A36" s="1"/>
      <c r="B36" s="72"/>
      <c r="C36" s="54"/>
      <c r="D36" s="21"/>
      <c r="E36" s="21"/>
      <c r="F36" s="21"/>
      <c r="G36" s="14"/>
      <c r="H36" s="14"/>
      <c r="I36" s="21"/>
      <c r="J36" s="66"/>
      <c r="K36" s="1"/>
    </row>
    <row r="37" spans="1:11">
      <c r="A37" s="1"/>
      <c r="B37" s="72"/>
      <c r="C37" s="55"/>
      <c r="D37" s="21"/>
      <c r="E37" s="21"/>
      <c r="F37" s="21"/>
      <c r="G37" s="14"/>
      <c r="H37" s="14"/>
      <c r="I37" s="21"/>
      <c r="J37" s="66"/>
      <c r="K37" s="1"/>
    </row>
    <row r="38" spans="1:11">
      <c r="A38" s="1"/>
      <c r="B38" s="72"/>
      <c r="C38" s="55"/>
      <c r="D38" s="21"/>
      <c r="E38" s="21"/>
      <c r="F38" s="21"/>
      <c r="G38" s="14"/>
      <c r="H38" s="14"/>
      <c r="I38" s="21"/>
      <c r="J38" s="66"/>
      <c r="K38" s="1"/>
    </row>
    <row r="39" spans="1:11">
      <c r="A39" s="1"/>
      <c r="B39" s="72"/>
      <c r="C39" s="55"/>
      <c r="D39" s="21"/>
      <c r="E39" s="21"/>
      <c r="F39" s="21"/>
      <c r="G39" s="14"/>
      <c r="H39" s="14"/>
      <c r="I39" s="21"/>
      <c r="J39" s="66"/>
      <c r="K39" s="1"/>
    </row>
    <row r="40" spans="1:11">
      <c r="A40" s="1"/>
      <c r="B40" s="72"/>
      <c r="C40" s="55"/>
      <c r="D40" s="21"/>
      <c r="E40" s="21"/>
      <c r="F40" s="21"/>
      <c r="G40" s="14"/>
      <c r="H40" s="14"/>
      <c r="I40" s="21"/>
      <c r="J40" s="66"/>
      <c r="K40" s="1"/>
    </row>
    <row r="41" spans="1:11">
      <c r="A41" s="1"/>
      <c r="B41" s="72"/>
      <c r="C41" s="55"/>
      <c r="D41" s="21"/>
      <c r="E41" s="21"/>
      <c r="F41" s="21"/>
      <c r="G41" s="14"/>
      <c r="H41" s="14"/>
      <c r="I41" s="21"/>
      <c r="J41" s="66"/>
      <c r="K41" s="1"/>
    </row>
    <row r="42" spans="1:11">
      <c r="A42" s="1"/>
      <c r="B42" s="65"/>
      <c r="C42" s="55"/>
      <c r="D42" s="21"/>
      <c r="E42" s="21"/>
      <c r="F42" s="21"/>
      <c r="G42" s="14"/>
      <c r="H42" s="14"/>
      <c r="I42" s="21"/>
      <c r="J42" s="66"/>
      <c r="K42" s="1"/>
    </row>
    <row r="43" spans="1:11">
      <c r="A43" s="1"/>
      <c r="B43" s="65"/>
      <c r="C43" s="55"/>
      <c r="D43" s="21"/>
      <c r="E43" s="21"/>
      <c r="F43" s="21"/>
      <c r="G43" s="14"/>
      <c r="H43" s="14"/>
      <c r="I43" s="21"/>
      <c r="J43" s="66"/>
      <c r="K43" s="1"/>
    </row>
    <row r="44" spans="1:11">
      <c r="A44" s="1"/>
      <c r="B44" s="65"/>
      <c r="C44" s="14"/>
      <c r="D44" s="21"/>
      <c r="E44" s="21"/>
      <c r="F44" s="21"/>
      <c r="G44" s="14"/>
      <c r="H44" s="14"/>
      <c r="I44" s="21"/>
      <c r="J44" s="66"/>
      <c r="K44" s="1"/>
    </row>
    <row r="45" spans="1:11">
      <c r="A45" s="1"/>
      <c r="B45" s="65"/>
      <c r="C45" s="14"/>
      <c r="D45" s="21"/>
      <c r="E45" s="21"/>
      <c r="F45" s="21"/>
      <c r="G45" s="14"/>
      <c r="H45" s="14"/>
      <c r="I45" s="21"/>
      <c r="J45" s="66"/>
      <c r="K45" s="1"/>
    </row>
    <row r="46" spans="1:11">
      <c r="A46" s="1"/>
      <c r="B46" s="65"/>
      <c r="C46" s="14"/>
      <c r="D46" s="21"/>
      <c r="E46" s="21"/>
      <c r="F46" s="21"/>
      <c r="G46" s="14"/>
      <c r="H46" s="14"/>
      <c r="I46" s="21"/>
      <c r="J46" s="66"/>
      <c r="K46" s="1"/>
    </row>
    <row r="47" spans="1:11">
      <c r="A47" s="1"/>
      <c r="B47" s="65"/>
      <c r="C47" s="14"/>
      <c r="D47" s="21"/>
      <c r="E47" s="21"/>
      <c r="F47" s="21"/>
      <c r="G47" s="14"/>
      <c r="H47" s="14"/>
      <c r="I47" s="21"/>
      <c r="J47" s="66"/>
      <c r="K47" s="1"/>
    </row>
    <row r="48" spans="1:11" ht="15" thickBot="1">
      <c r="A48" s="1"/>
      <c r="B48" s="67"/>
      <c r="C48" s="68"/>
      <c r="D48" s="69"/>
      <c r="E48" s="69"/>
      <c r="F48" s="69"/>
      <c r="G48" s="68"/>
      <c r="H48" s="68"/>
      <c r="I48" s="70" t="s">
        <v>15</v>
      </c>
      <c r="J48" s="71">
        <f>SUM(C35:C48)+SUM(E35:E48)+SUM(H35:H48)+SUM(J35:J47)</f>
        <v>11238.38</v>
      </c>
      <c r="K48" s="1"/>
    </row>
  </sheetData>
  <mergeCells count="25">
    <mergeCell ref="B1:J1"/>
    <mergeCell ref="B3:C3"/>
    <mergeCell ref="D3:E3"/>
    <mergeCell ref="B7:D7"/>
    <mergeCell ref="G7:I7"/>
    <mergeCell ref="C5:E5"/>
    <mergeCell ref="B25:C25"/>
    <mergeCell ref="B9:C9"/>
    <mergeCell ref="G9:H9"/>
    <mergeCell ref="B13:C13"/>
    <mergeCell ref="B14:C14"/>
    <mergeCell ref="B18:C18"/>
    <mergeCell ref="G18:H18"/>
    <mergeCell ref="B20:C20"/>
    <mergeCell ref="G20:H20"/>
    <mergeCell ref="B21:C21"/>
    <mergeCell ref="G21:H21"/>
    <mergeCell ref="G22:H22"/>
    <mergeCell ref="B23:C23"/>
    <mergeCell ref="B15:C15"/>
    <mergeCell ref="B26:C26"/>
    <mergeCell ref="B29:C29"/>
    <mergeCell ref="B30:D30"/>
    <mergeCell ref="G30:I30"/>
    <mergeCell ref="B32:J32"/>
  </mergeCell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kschultz</dc:creator>
  <cp:lastModifiedBy>Kelly Schultz</cp:lastModifiedBy>
  <cp:lastPrinted>2021-01-15T19:52:54Z</cp:lastPrinted>
  <dcterms:created xsi:type="dcterms:W3CDTF">2009-08-13T20:47:36Z</dcterms:created>
  <dcterms:modified xsi:type="dcterms:W3CDTF">2021-01-15T19:57:07Z</dcterms:modified>
</cp:coreProperties>
</file>